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08" yWindow="-108" windowWidth="23256" windowHeight="12576"/>
  </bookViews>
  <sheets>
    <sheet name="Приложение№1" sheetId="3" r:id="rId1"/>
    <sheet name="Приложение№2" sheetId="1" r:id="rId2"/>
    <sheet name="Приложение№3" sheetId="2" r:id="rId3"/>
    <sheet name="Приложение№5" sheetId="5" r:id="rId4"/>
    <sheet name="Лист1" sheetId="4" r:id="rId5"/>
  </sheets>
  <calcPr calcId="144525"/>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7" i="1" l="1"/>
  <c r="E7" i="3" l="1"/>
  <c r="F7" i="3"/>
  <c r="G7" i="3"/>
  <c r="H7" i="3"/>
  <c r="I7" i="3"/>
  <c r="J7" i="3"/>
  <c r="K7" i="3"/>
  <c r="D7" i="3"/>
  <c r="F18" i="1" l="1"/>
  <c r="F7" i="1"/>
  <c r="D19" i="1" l="1"/>
  <c r="D20" i="1"/>
  <c r="D21" i="1"/>
  <c r="D22" i="1"/>
  <c r="D18" i="1"/>
  <c r="D16" i="1"/>
  <c r="D15" i="1"/>
  <c r="D14" i="1"/>
  <c r="D13" i="1"/>
  <c r="D10" i="1"/>
  <c r="D9" i="1"/>
  <c r="D8" i="1"/>
  <c r="D7" i="1"/>
</calcChain>
</file>

<file path=xl/sharedStrings.xml><?xml version="1.0" encoding="utf-8"?>
<sst xmlns="http://schemas.openxmlformats.org/spreadsheetml/2006/main" count="136" uniqueCount="114">
  <si>
    <t>Статус</t>
  </si>
  <si>
    <t>Всего</t>
  </si>
  <si>
    <t>в том числе по годам реализации</t>
  </si>
  <si>
    <t>2018 г.</t>
  </si>
  <si>
    <t>2019 г.</t>
  </si>
  <si>
    <t>2020 г.</t>
  </si>
  <si>
    <t>2021 г.</t>
  </si>
  <si>
    <t>2022 г.</t>
  </si>
  <si>
    <t>Формирование современной городской среды на территории городского поселения город Бобров на 2018-2022 годы</t>
  </si>
  <si>
    <t>всего, в том числе:</t>
  </si>
  <si>
    <t>федеральный бюджет</t>
  </si>
  <si>
    <t>Муниципальная программа</t>
  </si>
  <si>
    <t>областной бюджет</t>
  </si>
  <si>
    <t>местный бюджет</t>
  </si>
  <si>
    <t>внебюджетные</t>
  </si>
  <si>
    <t>в том числе:</t>
  </si>
  <si>
    <t>Основное мероприятие №1</t>
  </si>
  <si>
    <t>внебюджетные источники</t>
  </si>
  <si>
    <t>Источники ресурсного обеспечения</t>
  </si>
  <si>
    <t>Благоустройство дворовых территорий многоквартирных домов в городском поселении город Бобров</t>
  </si>
  <si>
    <t>Благоустройство общественных территорий городском поселении город Бобров</t>
  </si>
  <si>
    <t>Основное мероприятие №2</t>
  </si>
  <si>
    <t>Наименование муниципальной программы, основного мероприятия</t>
  </si>
  <si>
    <t>Оценка расходов по годам реадизации муниципальной программ, тыс.руб.</t>
  </si>
  <si>
    <t>№</t>
  </si>
  <si>
    <t>Адрес многоквартирного дома</t>
  </si>
  <si>
    <t>Воронежская обл., г. Бобров, ул. Гагарина, 456</t>
  </si>
  <si>
    <t>Воронежская обл., г. Бобров, ул. МПС</t>
  </si>
  <si>
    <t>Воронежская обл., г. Бобров, ул. МПС Энергетиков</t>
  </si>
  <si>
    <t>Воронежская обл., г. Бобров, ул. Пролетарская, 78</t>
  </si>
  <si>
    <t>Воронежская обл., г. Бобров, ул. Краснофлотская, 19</t>
  </si>
  <si>
    <t>Воронежская обл., г. Бобров, ул. Зои Космодемьянской, 5</t>
  </si>
  <si>
    <t>Воронежская обл., г. Бобров, тер. Микрорайон, д. 1</t>
  </si>
  <si>
    <t>Воронежская обл., г. Бобров, тер. Микрорайон, д. 1 А</t>
  </si>
  <si>
    <t>Воронежская обл., г. Бобров, тер. Микрорайон, д. 3</t>
  </si>
  <si>
    <t>Воронежская обл., г. Бобров, тер. Микрорайон, д. 2</t>
  </si>
  <si>
    <t>Воронежская обл., г. Бобров, тер. Микрорайон, д. 4</t>
  </si>
  <si>
    <t>Воронежская обл., г. Бобров, тер. Микрорайон, д. 5</t>
  </si>
  <si>
    <t>Воронежская обл., г. Бобров, тер. Микрорайон, д. 7</t>
  </si>
  <si>
    <t>Воронежская обл., г. Бобров, тер. Микрорайон, д. 10</t>
  </si>
  <si>
    <t>Воронежская обл., г. Бобров, ул. им.Зои Космодемьянской, д. 15</t>
  </si>
  <si>
    <t>Воронежская обл., г. Бобров, ул. им.Зои Космодемьянской, д. 17</t>
  </si>
  <si>
    <t>Воронежская обл., г. Бобров, ул. им.Зои Космодемьянской, д. 19</t>
  </si>
  <si>
    <t>Воронежская обл., г. Бобров, ул. им. Зои Космодемьянской, 94</t>
  </si>
  <si>
    <t>Воронежская обл., г. Бобров, ул. им.Зои Космодемьянской, д. 110</t>
  </si>
  <si>
    <t xml:space="preserve">Воронежская обл., г. Бобров, ул. Пролетарская, д. 67 "А"                        </t>
  </si>
  <si>
    <t>Воронежская обл., г. Бобров, ул. Карла Маркса, д. 39 А</t>
  </si>
  <si>
    <t>Воронежская обл., г. Бобров, ул. Карла Маркса, д. 39 Б</t>
  </si>
  <si>
    <t>Воронежская обл., г. Бобров, ул. Карла Маркса, д. 39 В</t>
  </si>
  <si>
    <t>Воронежская обл., г. Бобров, ул. Карла Маркса, д. 39 Г</t>
  </si>
  <si>
    <t>Воронежская обл., г. Бобров, ул. Карла Маркса, д. 39-Ж</t>
  </si>
  <si>
    <t>Воронежская обл., г. Бобров, ул. Оборонительная, д. 16</t>
  </si>
  <si>
    <t>Воронежская обл., г. Бобров, ул. Лесная, д. 2</t>
  </si>
  <si>
    <t>Воронежская обл., г. Бобров, ул. Лесная, д. 4</t>
  </si>
  <si>
    <t>Воронежская обл., г. Бобров, ул. Лесная, д. 21</t>
  </si>
  <si>
    <t>Воронежская обл., г. Бобров, ул. Яблочкина, д. 8</t>
  </si>
  <si>
    <t>Воронежская обл., г. Бобров, ул. Яблочкина, д. 6</t>
  </si>
  <si>
    <t>Воронежская обл., г. Бобров, ул. Яблочкина, д. 14</t>
  </si>
  <si>
    <t>Воронежская обл., г. Бобров, ул. Яблочкина, 14 "А"</t>
  </si>
  <si>
    <t>Воронежская обл., г. Бобров, ул. Яблочкина, д. 17</t>
  </si>
  <si>
    <t>Воронежская обл., г. Бобров, пер.Энергетиков, д. 4</t>
  </si>
  <si>
    <t>Воронежская обл., г. Бобров, пер.Энергетиков, д. 6</t>
  </si>
  <si>
    <t>Воронежская обл., г. Бобров, пер.Энергетиков, д. 13/1</t>
  </si>
  <si>
    <t>Воронежская обл., г. Бобров, пер.Энергетиков, д. 13/2</t>
  </si>
  <si>
    <t>Воронежская обл., г. Бобров, пер.Энергетиков, д. 13/2А</t>
  </si>
  <si>
    <t>Воронежская обл., г. Бобров, ул. Алексеевского д. 25/1</t>
  </si>
  <si>
    <t>Воронежская обл., г. Бобров, ул. Спартака, д. 2/А</t>
  </si>
  <si>
    <t>Воронежская обл., г. Бобров, ул. Алексея Боева, д. 41</t>
  </si>
  <si>
    <t>Ед.</t>
  </si>
  <si>
    <t>Наименование показателя (индикатора)</t>
  </si>
  <si>
    <t>Количество проектов по  благоустройству  дворовых, общественных  территорий и созданию, восстановлению и реконструкции объектов централизованной (нецентрализованной) системы холодного водоснабжения</t>
  </si>
  <si>
    <t>%</t>
  </si>
  <si>
    <t>Доля  благоустроенных  общественных  территорий  в  городском поселении  город  Бобров  от  общего  количества общественных территорий в городском поселении город Бобров</t>
  </si>
  <si>
    <t>Количество благоустроенных общественных территорий в городском поселении город Бобров</t>
  </si>
  <si>
    <t>Доля созданных, восстановленных и реконструированных объектов централизованной (нецентрализованной) системы холодного водоснабжения</t>
  </si>
  <si>
    <t>Количество созданных, восстановленных и реконструированных объектов централизованной (нецентрализованной) системы холодного водоснабжения</t>
  </si>
  <si>
    <t>Ед. измерения</t>
  </si>
  <si>
    <t>Значения показателей (индикаторов) по годам реализации муниципальной программы</t>
  </si>
  <si>
    <t>Базовое значение показателя (на начало реализации) 2017 г.</t>
  </si>
  <si>
    <t>1.1.</t>
  </si>
  <si>
    <t>Количество благоустроенных дворовых территорий многоквартирных домов в городском поселении город Бобров</t>
  </si>
  <si>
    <t>Доля  благоустроенных  дворовых  территорий  многоквартирных домов в городском поселении город Бобров от общего количества дворовых   территорий   многоквартирных   домов   в   городском поселении город Бобров.</t>
  </si>
  <si>
    <t>2.2.</t>
  </si>
  <si>
    <t>3.1.</t>
  </si>
  <si>
    <t>3.2.</t>
  </si>
  <si>
    <t>4.1.</t>
  </si>
  <si>
    <t>4.2.</t>
  </si>
  <si>
    <t>2.1.</t>
  </si>
  <si>
    <t>№ п\п</t>
  </si>
  <si>
    <t>Адрес</t>
  </si>
  <si>
    <t>Наименование территории</t>
  </si>
  <si>
    <t>Воронежская обл., г. Бобров, ул. 22 Января</t>
  </si>
  <si>
    <t>Воронежская обл., г. Бобров, ул. Гоголя</t>
  </si>
  <si>
    <t>Сквер "Гоголя"</t>
  </si>
  <si>
    <t>Сквер "Административный"</t>
  </si>
  <si>
    <t xml:space="preserve"> Благоустройствф пешеходной зоны центральной части города до реки Битюг  </t>
  </si>
  <si>
    <t>Воронежская обл., г. Бобров, ул. 22 Января, Турбина, Речная, Красноармейская, Пионерская</t>
  </si>
  <si>
    <t>2023 г.</t>
  </si>
  <si>
    <t>2.     Основное мероприятие 1 «Благоустройство дворовых территорий многоквартирных домов»</t>
  </si>
  <si>
    <t>3.     Основное мероприятие 2 «Благоустройство общественных территорий »</t>
  </si>
  <si>
    <t>4.     Основное мероприятие 3 «Создание, восстановление и реконструкция объектов централизованной (нецентрализованной) системы холодного водоснабжения</t>
  </si>
  <si>
    <t>Приложение №3                                                                                                                                                                                                                                      к муниципальной программе городского                                                                                                                                                                                      поселения город Бобров "Формирование современной                                                                                                                                                                                                                                                                             городской среды на территории городского поселения                                                                                                                                                                                                                                                                              город Бобров на 2018-2024 годы"</t>
  </si>
  <si>
    <t>Адресный перечень дворовых территорий многоквартирных домов городского поселения город Бобров Бобровского муниципального района Воронежской области, нуждающихся в благоустройстве (с учетом их физического состояния) и подлежащих благоустройству в 2018-2024 годах</t>
  </si>
  <si>
    <t>Воронежская обл., г. Бобров, пер. Энергетиков, 8,8/1,8/2,8/3</t>
  </si>
  <si>
    <t>2024 г.</t>
  </si>
  <si>
    <t>Приложение №1                                                                                                                                                                                                                                      к муниципальной программе городского                                                                                                                                                                                      поселения город Бобров "Формирование современной                                                                                                                                                                                                                                                                             городской среды на территории городского поселения                                                                                                                                                                                                                                                                              город Бобров на 2018-2024 годы"</t>
  </si>
  <si>
    <t>Сведения(прогноз) о показателях(индикаторах муниципальной программы  городского поселения город Бобров Бобровского муниципального района Воронежской "Формирование современной городской среды на территории городского поселения город Бобров на 2018-2024 годы" их значениях.</t>
  </si>
  <si>
    <t>1.     Муниципальная программа «Формирование современной городской среды на территории городского поселения город Бобров на 2018-2024 годы»</t>
  </si>
  <si>
    <t xml:space="preserve">                                                                                Приложение №2                                                                                           к муниципальной программе городского поселения город Бобров "Формирование современной городской среды на территории городского поселения город Бобров на 2018-2024 годы"</t>
  </si>
  <si>
    <t>Объем средств(прогноз), направляемых на   реализацию муниципальной программы городского поселения город Бобров Бобровского муниципального района Воронежской "Формирование современной городской среды на территории городского поселения город Бобров на 2018-2024 годы" за счет всех источников финансирования</t>
  </si>
  <si>
    <t>Приложение №5                                                                                                                                                                                                                                      к муниципальной программе городского                                                                                                                                                                                      поселения город Бобров "Формирование современной                                                                                                                                                                                                                                                                             городской среды на территории городского поселения                                                                                                                                                                                                                                                                              город Бобров на 2018-2024 годы"</t>
  </si>
  <si>
    <t>Адресный перечень общественных территорий  городского поселения город Бобров Бобровского муниципального района Воронежской области, нуждающихся в благоустройстве в  2018-2024 годах</t>
  </si>
  <si>
    <t>Воронежская обл., г. Бобров, ул. Калинина, д. 158, ул. Карла Маркса, д. 28, ул. Карла Маркса, д. 24, ул. Карла Маркса, д. 24 А, ул.Карла Маркса, д. 26 А, ул.Карла Маркса, д. 26 Б</t>
  </si>
  <si>
    <t>Воронежская обл., г. Бобров, ул. Гагарина, д. 333/1,  ул. Гагарина, д. 333/2, ул. Гагарина, д. 333/3,  ул. Гагарина, д. 333/4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</si>
</sst>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
  </numFmts>
  <fonts count="9" x14ac:knownFonts="1">
    <font>
      <sz val="11"/>
      <color theme="1"/>
      <name val="Calibri"/>
      <family val="2"/>
      <charset val="204"/>
      <scheme val="minor"/>
    </font>
    <font>
      <sz val="14"/>
      <color theme="1"/>
      <name val="Times New Roman"/>
      <family val="1"/>
      <charset val="204"/>
    </font>
    <font>
      <sz val="12"/>
      <color theme="1"/>
      <name val="Times New Roman"/>
      <family val="1"/>
      <charset val="204"/>
    </font>
    <font>
      <sz val="10"/>
      <color theme="1"/>
      <name val="Times New Roman"/>
      <family val="1"/>
      <charset val="204"/>
    </font>
    <font>
      <b/>
      <sz val="12"/>
      <color theme="1"/>
      <name val="Times New Roman"/>
      <family val="1"/>
      <charset val="204"/>
    </font>
    <font>
      <b/>
      <sz val="11"/>
      <color theme="1"/>
      <name val="Calibri"/>
      <family val="2"/>
      <charset val="204"/>
      <scheme val="minor"/>
    </font>
    <font>
      <sz val="10"/>
      <name val="Arial"/>
      <family val="2"/>
      <charset val="204"/>
    </font>
    <font>
      <sz val="12"/>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0" fontId="6" fillId="0" borderId="0"/>
  </cellStyleXfs>
  <cellXfs count="52">
    <xf numFmtId="0" fontId="0" fillId="0" borderId="0" xfId="0"/>
    <xf numFmtId="0" fontId="2" fillId="0" borderId="1" xfId="0" applyFont="1" applyBorder="1" applyAlignment="1">
      <alignment wrapText="1"/>
    </xf>
    <xf numFmtId="0" fontId="4" fillId="0" borderId="1" xfId="0" applyFont="1" applyBorder="1" applyAlignment="1">
      <alignment horizontal="center" wrapText="1"/>
    </xf>
    <xf numFmtId="0" fontId="5" fillId="0" borderId="0" xfId="0" applyFont="1"/>
    <xf numFmtId="0" fontId="4" fillId="0" borderId="1" xfId="0" applyFont="1" applyBorder="1" applyAlignment="1">
      <alignment wrapText="1"/>
    </xf>
    <xf numFmtId="0" fontId="3" fillId="0" borderId="1" xfId="0" applyFont="1" applyBorder="1" applyAlignment="1">
      <alignment horizontal="center" vertical="center" wrapText="1"/>
    </xf>
    <xf numFmtId="0" fontId="2" fillId="0" borderId="0" xfId="0" applyFont="1" applyAlignment="1">
      <alignment horizontal="right"/>
    </xf>
    <xf numFmtId="0" fontId="0" fillId="0" borderId="0" xfId="0" applyAlignment="1">
      <alignment horizontal="center"/>
    </xf>
    <xf numFmtId="0" fontId="7" fillId="2" borderId="1" xfId="0" applyFont="1" applyFill="1" applyBorder="1" applyAlignment="1">
      <alignment horizontal="center" vertical="center" wrapText="1"/>
    </xf>
    <xf numFmtId="0" fontId="7" fillId="2" borderId="1" xfId="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right" wrapText="1"/>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vertical="center" wrapText="1"/>
    </xf>
    <xf numFmtId="164" fontId="3"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wrapText="1"/>
    </xf>
    <xf numFmtId="0" fontId="1" fillId="0" borderId="1" xfId="0" applyFont="1" applyBorder="1"/>
    <xf numFmtId="0" fontId="1" fillId="0" borderId="0" xfId="0" applyFont="1"/>
    <xf numFmtId="0" fontId="1" fillId="0" borderId="0" xfId="0" applyFont="1" applyAlignment="1">
      <alignment horizontal="center"/>
    </xf>
    <xf numFmtId="0" fontId="4" fillId="0" borderId="1" xfId="0" applyFont="1" applyBorder="1" applyAlignment="1">
      <alignment horizontal="center" wrapText="1"/>
    </xf>
    <xf numFmtId="0" fontId="2" fillId="0" borderId="0" xfId="0" applyFont="1" applyAlignment="1">
      <alignment wrapText="1"/>
    </xf>
    <xf numFmtId="0" fontId="2" fillId="0" borderId="1" xfId="0" applyFont="1" applyFill="1" applyBorder="1" applyAlignment="1">
      <alignment horizontal="center" vertical="center" wrapText="1"/>
    </xf>
    <xf numFmtId="16" fontId="2" fillId="0" borderId="1" xfId="0" applyNumberFormat="1" applyFont="1" applyBorder="1" applyAlignment="1">
      <alignment horizontal="center" vertical="center" wrapText="1"/>
    </xf>
    <xf numFmtId="0" fontId="2" fillId="0" borderId="1" xfId="0" applyFont="1" applyBorder="1" applyAlignment="1">
      <alignment horizontal="center"/>
    </xf>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wrapText="1"/>
    </xf>
    <xf numFmtId="0" fontId="2" fillId="0" borderId="0" xfId="0" applyFont="1" applyBorder="1" applyAlignment="1">
      <alignment wrapText="1"/>
    </xf>
    <xf numFmtId="0" fontId="0" fillId="0" borderId="0" xfId="0" applyBorder="1"/>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right" wrapText="1"/>
    </xf>
    <xf numFmtId="0" fontId="2" fillId="0" borderId="5" xfId="0" applyFont="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right"/>
    </xf>
    <xf numFmtId="0" fontId="4" fillId="0" borderId="1" xfId="0" applyFont="1" applyBorder="1" applyAlignment="1">
      <alignment horizontal="center" wrapText="1"/>
    </xf>
    <xf numFmtId="0" fontId="2" fillId="0" borderId="0"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1" fillId="0" borderId="0" xfId="0" applyFont="1" applyAlignment="1">
      <alignment horizontal="right"/>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horizontal="right" wrapText="1"/>
    </xf>
    <xf numFmtId="0" fontId="1" fillId="0" borderId="5" xfId="0" applyFont="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
  <sheetViews>
    <sheetView tabSelected="1" workbookViewId="0">
      <selection activeCell="I10" sqref="I10"/>
    </sheetView>
  </sheetViews>
  <sheetFormatPr defaultRowHeight="14.4" x14ac:dyDescent="0.3"/>
  <cols>
    <col min="1" max="1" width="7.109375" customWidth="1"/>
    <col min="2" max="2" width="72.109375" customWidth="1"/>
    <col min="4" max="4" width="20.109375" customWidth="1"/>
    <col min="5" max="9" width="10.88671875" customWidth="1"/>
  </cols>
  <sheetData>
    <row r="1" spans="1:11" ht="93" customHeight="1" x14ac:dyDescent="0.3">
      <c r="E1" s="37" t="s">
        <v>105</v>
      </c>
      <c r="F1" s="37"/>
      <c r="G1" s="37"/>
      <c r="H1" s="37"/>
      <c r="I1" s="37"/>
      <c r="J1" s="37"/>
      <c r="K1" s="37"/>
    </row>
    <row r="2" spans="1:11" ht="69" customHeight="1" x14ac:dyDescent="0.3">
      <c r="A2" s="38" t="s">
        <v>106</v>
      </c>
      <c r="B2" s="38"/>
      <c r="C2" s="38"/>
      <c r="D2" s="38"/>
      <c r="E2" s="38"/>
      <c r="F2" s="38"/>
      <c r="G2" s="38"/>
      <c r="H2" s="38"/>
      <c r="I2" s="38"/>
      <c r="J2" s="38"/>
      <c r="K2" s="38"/>
    </row>
    <row r="3" spans="1:11" s="14" customFormat="1" ht="67.5" customHeight="1" x14ac:dyDescent="0.3">
      <c r="A3" s="36" t="s">
        <v>88</v>
      </c>
      <c r="B3" s="36" t="s">
        <v>69</v>
      </c>
      <c r="C3" s="36" t="s">
        <v>76</v>
      </c>
      <c r="D3" s="36" t="s">
        <v>78</v>
      </c>
      <c r="E3" s="36" t="s">
        <v>77</v>
      </c>
      <c r="F3" s="36"/>
      <c r="G3" s="36"/>
      <c r="H3" s="36"/>
      <c r="I3" s="36"/>
      <c r="J3" s="36"/>
      <c r="K3" s="36"/>
    </row>
    <row r="4" spans="1:11" s="14" customFormat="1" ht="61.5" customHeight="1" x14ac:dyDescent="0.3">
      <c r="A4" s="36"/>
      <c r="B4" s="36"/>
      <c r="C4" s="36"/>
      <c r="D4" s="36"/>
      <c r="E4" s="31" t="s">
        <v>3</v>
      </c>
      <c r="F4" s="31" t="s">
        <v>4</v>
      </c>
      <c r="G4" s="31" t="s">
        <v>5</v>
      </c>
      <c r="H4" s="31" t="s">
        <v>6</v>
      </c>
      <c r="I4" s="31" t="s">
        <v>7</v>
      </c>
      <c r="J4" s="31" t="s">
        <v>97</v>
      </c>
      <c r="K4" s="31" t="s">
        <v>104</v>
      </c>
    </row>
    <row r="5" spans="1:11" s="7" customFormat="1" ht="15.6" x14ac:dyDescent="0.3">
      <c r="A5" s="31">
        <v>1</v>
      </c>
      <c r="B5" s="31">
        <v>2</v>
      </c>
      <c r="C5" s="31">
        <v>3</v>
      </c>
      <c r="D5" s="31">
        <v>4</v>
      </c>
      <c r="E5" s="31">
        <v>5</v>
      </c>
      <c r="F5" s="31">
        <v>6</v>
      </c>
      <c r="G5" s="31">
        <v>7</v>
      </c>
      <c r="H5" s="31">
        <v>8</v>
      </c>
      <c r="I5" s="31">
        <v>9</v>
      </c>
      <c r="J5" s="28">
        <v>10</v>
      </c>
      <c r="K5" s="28">
        <v>11</v>
      </c>
    </row>
    <row r="6" spans="1:11" ht="37.5" customHeight="1" x14ac:dyDescent="0.3">
      <c r="A6" s="36" t="s">
        <v>107</v>
      </c>
      <c r="B6" s="36"/>
      <c r="C6" s="36"/>
      <c r="D6" s="36"/>
      <c r="E6" s="36"/>
      <c r="F6" s="36"/>
      <c r="G6" s="36"/>
      <c r="H6" s="36"/>
      <c r="I6" s="36"/>
      <c r="J6" s="36"/>
      <c r="K6" s="36"/>
    </row>
    <row r="7" spans="1:11" ht="96" customHeight="1" x14ac:dyDescent="0.3">
      <c r="A7" s="31" t="s">
        <v>79</v>
      </c>
      <c r="B7" s="31" t="s">
        <v>70</v>
      </c>
      <c r="C7" s="31" t="s">
        <v>68</v>
      </c>
      <c r="D7" s="31">
        <f>D10+D13+D16</f>
        <v>63</v>
      </c>
      <c r="E7" s="31">
        <f t="shared" ref="E7:K7" si="0">E10+E13+E16</f>
        <v>4</v>
      </c>
      <c r="F7" s="31">
        <f t="shared" si="0"/>
        <v>1</v>
      </c>
      <c r="G7" s="31">
        <f t="shared" si="0"/>
        <v>6</v>
      </c>
      <c r="H7" s="31">
        <f t="shared" si="0"/>
        <v>6</v>
      </c>
      <c r="I7" s="31">
        <f t="shared" si="0"/>
        <v>12</v>
      </c>
      <c r="J7" s="31">
        <f t="shared" si="0"/>
        <v>14</v>
      </c>
      <c r="K7" s="31">
        <f t="shared" si="0"/>
        <v>15</v>
      </c>
    </row>
    <row r="8" spans="1:11" ht="34.5" customHeight="1" x14ac:dyDescent="0.3">
      <c r="A8" s="36" t="s">
        <v>98</v>
      </c>
      <c r="B8" s="36"/>
      <c r="C8" s="36"/>
      <c r="D8" s="36"/>
      <c r="E8" s="36"/>
      <c r="F8" s="36"/>
      <c r="G8" s="36"/>
      <c r="H8" s="36"/>
      <c r="I8" s="36"/>
      <c r="J8" s="36"/>
      <c r="K8" s="36"/>
    </row>
    <row r="9" spans="1:11" ht="100.5" customHeight="1" x14ac:dyDescent="0.3">
      <c r="A9" s="27" t="s">
        <v>87</v>
      </c>
      <c r="B9" s="31" t="s">
        <v>81</v>
      </c>
      <c r="C9" s="31" t="s">
        <v>71</v>
      </c>
      <c r="D9" s="31">
        <v>48</v>
      </c>
      <c r="E9" s="31">
        <v>49</v>
      </c>
      <c r="F9" s="31">
        <v>49</v>
      </c>
      <c r="G9" s="31">
        <v>55</v>
      </c>
      <c r="H9" s="31">
        <v>61</v>
      </c>
      <c r="I9" s="31">
        <v>73</v>
      </c>
      <c r="J9" s="26">
        <v>86</v>
      </c>
      <c r="K9" s="26">
        <v>100</v>
      </c>
    </row>
    <row r="10" spans="1:11" ht="70.5" customHeight="1" x14ac:dyDescent="0.3">
      <c r="A10" s="27" t="s">
        <v>82</v>
      </c>
      <c r="B10" s="31" t="s">
        <v>80</v>
      </c>
      <c r="C10" s="31" t="s">
        <v>68</v>
      </c>
      <c r="D10" s="31">
        <v>49</v>
      </c>
      <c r="E10" s="31">
        <v>3</v>
      </c>
      <c r="F10" s="31">
        <v>0</v>
      </c>
      <c r="G10" s="31">
        <v>5</v>
      </c>
      <c r="H10" s="31">
        <v>6</v>
      </c>
      <c r="I10" s="31">
        <v>12</v>
      </c>
      <c r="J10" s="26">
        <v>14</v>
      </c>
      <c r="K10" s="26">
        <v>15</v>
      </c>
    </row>
    <row r="11" spans="1:11" ht="37.5" customHeight="1" x14ac:dyDescent="0.3">
      <c r="A11" s="36" t="s">
        <v>99</v>
      </c>
      <c r="B11" s="36"/>
      <c r="C11" s="36"/>
      <c r="D11" s="36"/>
      <c r="E11" s="36"/>
      <c r="F11" s="36"/>
      <c r="G11" s="36"/>
      <c r="H11" s="36"/>
      <c r="I11" s="36"/>
      <c r="J11" s="36"/>
      <c r="K11" s="36"/>
    </row>
    <row r="12" spans="1:11" ht="81.75" customHeight="1" x14ac:dyDescent="0.3">
      <c r="A12" s="27" t="s">
        <v>83</v>
      </c>
      <c r="B12" s="31" t="s">
        <v>72</v>
      </c>
      <c r="C12" s="31" t="s">
        <v>71</v>
      </c>
      <c r="D12" s="31">
        <v>83</v>
      </c>
      <c r="E12" s="31">
        <v>89</v>
      </c>
      <c r="F12" s="31">
        <v>95</v>
      </c>
      <c r="G12" s="31">
        <v>100</v>
      </c>
      <c r="H12" s="31">
        <v>100</v>
      </c>
      <c r="I12" s="31">
        <v>100</v>
      </c>
      <c r="J12" s="26">
        <v>100</v>
      </c>
      <c r="K12" s="26">
        <v>100</v>
      </c>
    </row>
    <row r="13" spans="1:11" ht="45.75" customHeight="1" x14ac:dyDescent="0.3">
      <c r="A13" s="27" t="s">
        <v>84</v>
      </c>
      <c r="B13" s="31" t="s">
        <v>73</v>
      </c>
      <c r="C13" s="31" t="s">
        <v>68</v>
      </c>
      <c r="D13" s="31">
        <v>14</v>
      </c>
      <c r="E13" s="31">
        <v>1</v>
      </c>
      <c r="F13" s="31">
        <v>1</v>
      </c>
      <c r="G13" s="31">
        <v>1</v>
      </c>
      <c r="H13" s="31">
        <v>0</v>
      </c>
      <c r="I13" s="31">
        <v>0</v>
      </c>
      <c r="J13" s="26">
        <v>0</v>
      </c>
      <c r="K13" s="26">
        <v>0</v>
      </c>
    </row>
    <row r="14" spans="1:11" ht="49.5" customHeight="1" x14ac:dyDescent="0.3">
      <c r="A14" s="36" t="s">
        <v>100</v>
      </c>
      <c r="B14" s="36"/>
      <c r="C14" s="36"/>
      <c r="D14" s="36"/>
      <c r="E14" s="36"/>
      <c r="F14" s="36"/>
      <c r="G14" s="36"/>
      <c r="H14" s="36"/>
      <c r="I14" s="36"/>
      <c r="J14" s="36"/>
      <c r="K14" s="36"/>
    </row>
    <row r="15" spans="1:11" ht="72.75" customHeight="1" x14ac:dyDescent="0.3">
      <c r="A15" s="27" t="s">
        <v>85</v>
      </c>
      <c r="B15" s="31" t="s">
        <v>74</v>
      </c>
      <c r="C15" s="31" t="s">
        <v>71</v>
      </c>
      <c r="D15" s="31">
        <v>0</v>
      </c>
      <c r="E15" s="31">
        <v>0</v>
      </c>
      <c r="F15" s="31">
        <v>0</v>
      </c>
      <c r="G15" s="31">
        <v>0</v>
      </c>
      <c r="H15" s="31">
        <v>0</v>
      </c>
      <c r="I15" s="31">
        <v>0</v>
      </c>
      <c r="J15" s="26">
        <v>0</v>
      </c>
      <c r="K15" s="26">
        <v>0</v>
      </c>
    </row>
    <row r="16" spans="1:11" ht="72.75" customHeight="1" x14ac:dyDescent="0.3">
      <c r="A16" s="27" t="s">
        <v>86</v>
      </c>
      <c r="B16" s="31" t="s">
        <v>75</v>
      </c>
      <c r="C16" s="31" t="s">
        <v>68</v>
      </c>
      <c r="D16" s="31">
        <v>0</v>
      </c>
      <c r="E16" s="31">
        <v>0</v>
      </c>
      <c r="F16" s="31">
        <v>0</v>
      </c>
      <c r="G16" s="31">
        <v>0</v>
      </c>
      <c r="H16" s="31">
        <v>0</v>
      </c>
      <c r="I16" s="31">
        <v>0</v>
      </c>
      <c r="J16" s="26">
        <v>0</v>
      </c>
      <c r="K16" s="26">
        <v>0</v>
      </c>
    </row>
    <row r="18" spans="1:8" s="22" customFormat="1" ht="18" x14ac:dyDescent="0.35">
      <c r="A18" s="39"/>
      <c r="B18" s="39"/>
      <c r="C18" s="39"/>
      <c r="D18" s="39"/>
      <c r="E18" s="29"/>
      <c r="F18" s="40"/>
      <c r="G18" s="40"/>
      <c r="H18" s="40"/>
    </row>
  </sheetData>
  <mergeCells count="13">
    <mergeCell ref="A14:K14"/>
    <mergeCell ref="A11:K11"/>
    <mergeCell ref="E1:K1"/>
    <mergeCell ref="A2:K2"/>
    <mergeCell ref="A18:D18"/>
    <mergeCell ref="F18:H18"/>
    <mergeCell ref="D3:D4"/>
    <mergeCell ref="C3:C4"/>
    <mergeCell ref="A3:A4"/>
    <mergeCell ref="B3:B4"/>
    <mergeCell ref="E3:K3"/>
    <mergeCell ref="A6:K6"/>
    <mergeCell ref="A8:K8"/>
  </mergeCells>
  <pageMargins left="0.70866141732283472" right="0.70866141732283472" top="0.74803149606299213" bottom="0.74803149606299213" header="0.31496062992125984" footer="0.31496062992125984"/>
  <pageSetup paperSize="9"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workbookViewId="0">
      <selection activeCell="G8" sqref="G8:G10"/>
    </sheetView>
  </sheetViews>
  <sheetFormatPr defaultRowHeight="14.4" x14ac:dyDescent="0.3"/>
  <cols>
    <col min="1" max="1" width="27.44140625" customWidth="1"/>
    <col min="2" max="2" width="31.88671875" customWidth="1"/>
    <col min="3" max="3" width="27.6640625" customWidth="1"/>
    <col min="4" max="10" width="11.6640625" customWidth="1"/>
  </cols>
  <sheetData>
    <row r="1" spans="1:11" ht="84" customHeight="1" x14ac:dyDescent="0.3">
      <c r="B1" s="6"/>
      <c r="C1" s="6"/>
      <c r="D1" s="6"/>
      <c r="E1" s="6"/>
      <c r="F1" s="25"/>
      <c r="G1" s="43" t="s">
        <v>108</v>
      </c>
      <c r="H1" s="43"/>
      <c r="I1" s="43"/>
      <c r="J1" s="43"/>
      <c r="K1" s="43"/>
    </row>
    <row r="2" spans="1:11" ht="48.75" customHeight="1" x14ac:dyDescent="0.3">
      <c r="A2" s="42" t="s">
        <v>109</v>
      </c>
      <c r="B2" s="42"/>
      <c r="C2" s="42"/>
      <c r="D2" s="42"/>
      <c r="E2" s="42"/>
      <c r="F2" s="42"/>
      <c r="G2" s="42"/>
      <c r="H2" s="42"/>
      <c r="I2" s="42"/>
      <c r="J2" s="42"/>
      <c r="K2" s="42"/>
    </row>
    <row r="3" spans="1:11" ht="26.25" customHeight="1" x14ac:dyDescent="0.3">
      <c r="A3" s="49" t="s">
        <v>0</v>
      </c>
      <c r="B3" s="41" t="s">
        <v>22</v>
      </c>
      <c r="C3" s="41" t="s">
        <v>18</v>
      </c>
      <c r="D3" s="41" t="s">
        <v>23</v>
      </c>
      <c r="E3" s="41"/>
      <c r="F3" s="41"/>
      <c r="G3" s="41"/>
      <c r="H3" s="41"/>
      <c r="I3" s="41"/>
      <c r="J3" s="41"/>
      <c r="K3" s="41"/>
    </row>
    <row r="4" spans="1:11" ht="15" customHeight="1" x14ac:dyDescent="0.3">
      <c r="A4" s="49"/>
      <c r="B4" s="41"/>
      <c r="C4" s="41"/>
      <c r="D4" s="41" t="s">
        <v>1</v>
      </c>
      <c r="E4" s="41" t="s">
        <v>2</v>
      </c>
      <c r="F4" s="41"/>
      <c r="G4" s="41"/>
      <c r="H4" s="41"/>
      <c r="I4" s="41"/>
      <c r="J4" s="41"/>
      <c r="K4" s="41"/>
    </row>
    <row r="5" spans="1:11" ht="15.6" x14ac:dyDescent="0.3">
      <c r="A5" s="49"/>
      <c r="B5" s="41"/>
      <c r="C5" s="41"/>
      <c r="D5" s="41"/>
      <c r="E5" s="32" t="s">
        <v>3</v>
      </c>
      <c r="F5" s="32" t="s">
        <v>4</v>
      </c>
      <c r="G5" s="32" t="s">
        <v>5</v>
      </c>
      <c r="H5" s="32" t="s">
        <v>6</v>
      </c>
      <c r="I5" s="32" t="s">
        <v>7</v>
      </c>
      <c r="J5" s="32" t="s">
        <v>97</v>
      </c>
      <c r="K5" s="32" t="s">
        <v>104</v>
      </c>
    </row>
    <row r="6" spans="1:11" s="3" customFormat="1" ht="15.75" customHeight="1" x14ac:dyDescent="0.3">
      <c r="A6" s="2">
        <v>1</v>
      </c>
      <c r="B6" s="2">
        <v>2</v>
      </c>
      <c r="C6" s="2">
        <v>3</v>
      </c>
      <c r="D6" s="24">
        <v>4</v>
      </c>
      <c r="E6" s="24">
        <v>5</v>
      </c>
      <c r="F6" s="24">
        <v>6</v>
      </c>
      <c r="G6" s="24">
        <v>7</v>
      </c>
      <c r="H6" s="24">
        <v>8</v>
      </c>
      <c r="I6" s="24">
        <v>9</v>
      </c>
      <c r="J6" s="24">
        <v>10</v>
      </c>
      <c r="K6" s="32">
        <v>11</v>
      </c>
    </row>
    <row r="7" spans="1:11" ht="28.5" customHeight="1" x14ac:dyDescent="0.3">
      <c r="A7" s="46" t="s">
        <v>11</v>
      </c>
      <c r="B7" s="46" t="s">
        <v>8</v>
      </c>
      <c r="C7" s="4" t="s">
        <v>9</v>
      </c>
      <c r="D7" s="18">
        <f>E7+F7</f>
        <v>39939.910000000003</v>
      </c>
      <c r="E7" s="18">
        <v>5920.58</v>
      </c>
      <c r="F7" s="18">
        <f>F8+F9+F10</f>
        <v>34019.33</v>
      </c>
      <c r="G7" s="18">
        <f>G8+G9+G10</f>
        <v>10901.16</v>
      </c>
      <c r="H7" s="18">
        <v>0</v>
      </c>
      <c r="I7" s="18">
        <v>0</v>
      </c>
      <c r="J7" s="18">
        <v>0</v>
      </c>
      <c r="K7" s="18">
        <v>0</v>
      </c>
    </row>
    <row r="8" spans="1:11" ht="31.5" customHeight="1" x14ac:dyDescent="0.3">
      <c r="A8" s="47"/>
      <c r="B8" s="47"/>
      <c r="C8" s="4" t="s">
        <v>10</v>
      </c>
      <c r="D8" s="18">
        <f>E8+F8</f>
        <v>36590</v>
      </c>
      <c r="E8" s="18">
        <v>4250</v>
      </c>
      <c r="F8" s="18">
        <v>32340</v>
      </c>
      <c r="G8" s="18">
        <v>10621.24</v>
      </c>
      <c r="H8" s="18">
        <v>0</v>
      </c>
      <c r="I8" s="18">
        <v>0</v>
      </c>
      <c r="J8" s="18">
        <v>0</v>
      </c>
      <c r="K8" s="18">
        <v>0</v>
      </c>
    </row>
    <row r="9" spans="1:11" ht="48" customHeight="1" x14ac:dyDescent="0.3">
      <c r="A9" s="47"/>
      <c r="B9" s="47"/>
      <c r="C9" s="4" t="s">
        <v>12</v>
      </c>
      <c r="D9" s="18">
        <f>E9</f>
        <v>750</v>
      </c>
      <c r="E9" s="18">
        <v>750</v>
      </c>
      <c r="F9" s="18">
        <v>660</v>
      </c>
      <c r="G9" s="18">
        <v>216.76</v>
      </c>
      <c r="H9" s="18">
        <v>0</v>
      </c>
      <c r="I9" s="18">
        <v>0</v>
      </c>
      <c r="J9" s="18">
        <v>0</v>
      </c>
      <c r="K9" s="18">
        <v>0</v>
      </c>
    </row>
    <row r="10" spans="1:11" ht="32.25" customHeight="1" x14ac:dyDescent="0.3">
      <c r="A10" s="47"/>
      <c r="B10" s="47"/>
      <c r="C10" s="4" t="s">
        <v>13</v>
      </c>
      <c r="D10" s="18">
        <f>E10+F10</f>
        <v>1019.38</v>
      </c>
      <c r="E10" s="18">
        <v>0.05</v>
      </c>
      <c r="F10" s="18">
        <v>1019.33</v>
      </c>
      <c r="G10" s="18">
        <v>63.16</v>
      </c>
      <c r="H10" s="18">
        <v>0</v>
      </c>
      <c r="I10" s="18">
        <v>0</v>
      </c>
      <c r="J10" s="18">
        <v>0</v>
      </c>
      <c r="K10" s="18">
        <v>0</v>
      </c>
    </row>
    <row r="11" spans="1:11" ht="31.2" x14ac:dyDescent="0.3">
      <c r="A11" s="48"/>
      <c r="B11" s="48"/>
      <c r="C11" s="4" t="s">
        <v>17</v>
      </c>
      <c r="D11" s="18">
        <v>920.53</v>
      </c>
      <c r="E11" s="18">
        <v>920.53</v>
      </c>
      <c r="F11" s="18">
        <v>0</v>
      </c>
      <c r="G11" s="18">
        <v>0</v>
      </c>
      <c r="H11" s="18">
        <v>0</v>
      </c>
      <c r="I11" s="18">
        <v>0</v>
      </c>
      <c r="J11" s="18">
        <v>0</v>
      </c>
      <c r="K11" s="18">
        <v>0</v>
      </c>
    </row>
    <row r="12" spans="1:11" ht="15.6" x14ac:dyDescent="0.3">
      <c r="A12" s="4" t="s">
        <v>15</v>
      </c>
      <c r="B12" s="1"/>
      <c r="C12" s="1"/>
      <c r="D12" s="5"/>
      <c r="E12" s="5"/>
      <c r="F12" s="5"/>
      <c r="G12" s="5"/>
      <c r="H12" s="5"/>
      <c r="I12" s="5"/>
      <c r="J12" s="5"/>
      <c r="K12" s="5"/>
    </row>
    <row r="13" spans="1:11" ht="63" customHeight="1" x14ac:dyDescent="0.3">
      <c r="A13" s="46" t="s">
        <v>16</v>
      </c>
      <c r="B13" s="46" t="s">
        <v>19</v>
      </c>
      <c r="C13" s="4" t="s">
        <v>9</v>
      </c>
      <c r="D13" s="18">
        <f>E13</f>
        <v>5920.58</v>
      </c>
      <c r="E13" s="18">
        <v>5920.58</v>
      </c>
      <c r="F13" s="18">
        <v>0</v>
      </c>
      <c r="G13" s="18">
        <v>10838.11</v>
      </c>
      <c r="H13" s="18">
        <v>0</v>
      </c>
      <c r="I13" s="18">
        <v>0</v>
      </c>
      <c r="J13" s="18">
        <v>0</v>
      </c>
      <c r="K13" s="18">
        <v>0</v>
      </c>
    </row>
    <row r="14" spans="1:11" ht="24.75" customHeight="1" x14ac:dyDescent="0.3">
      <c r="A14" s="47"/>
      <c r="B14" s="47"/>
      <c r="C14" s="4" t="s">
        <v>10</v>
      </c>
      <c r="D14" s="18">
        <f>E14</f>
        <v>4250</v>
      </c>
      <c r="E14" s="18">
        <v>4250</v>
      </c>
      <c r="F14" s="18">
        <v>0</v>
      </c>
      <c r="G14" s="18">
        <v>10621.24</v>
      </c>
      <c r="H14" s="18">
        <v>0</v>
      </c>
      <c r="I14" s="18">
        <v>0</v>
      </c>
      <c r="J14" s="18">
        <v>0</v>
      </c>
      <c r="K14" s="18">
        <v>0</v>
      </c>
    </row>
    <row r="15" spans="1:11" ht="24" customHeight="1" x14ac:dyDescent="0.3">
      <c r="A15" s="47"/>
      <c r="B15" s="47"/>
      <c r="C15" s="4" t="s">
        <v>12</v>
      </c>
      <c r="D15" s="18">
        <f>E15</f>
        <v>750</v>
      </c>
      <c r="E15" s="18">
        <v>750</v>
      </c>
      <c r="F15" s="18">
        <v>0</v>
      </c>
      <c r="G15" s="18">
        <v>216.76</v>
      </c>
      <c r="H15" s="18">
        <v>0</v>
      </c>
      <c r="I15" s="18">
        <v>0</v>
      </c>
      <c r="J15" s="18">
        <v>0</v>
      </c>
      <c r="K15" s="18">
        <v>0</v>
      </c>
    </row>
    <row r="16" spans="1:11" ht="31.5" customHeight="1" x14ac:dyDescent="0.3">
      <c r="A16" s="47"/>
      <c r="B16" s="47"/>
      <c r="C16" s="4" t="s">
        <v>13</v>
      </c>
      <c r="D16" s="18">
        <f>E16</f>
        <v>0.05</v>
      </c>
      <c r="E16" s="18">
        <v>0.05</v>
      </c>
      <c r="F16" s="18">
        <v>0</v>
      </c>
      <c r="G16" s="18">
        <v>63.16</v>
      </c>
      <c r="H16" s="18">
        <v>0</v>
      </c>
      <c r="I16" s="18">
        <v>0</v>
      </c>
      <c r="J16" s="18">
        <v>0</v>
      </c>
      <c r="K16" s="18">
        <v>0</v>
      </c>
    </row>
    <row r="17" spans="1:11" ht="31.2" x14ac:dyDescent="0.3">
      <c r="A17" s="47"/>
      <c r="B17" s="47"/>
      <c r="C17" s="4" t="s">
        <v>17</v>
      </c>
      <c r="D17" s="18">
        <v>920.53</v>
      </c>
      <c r="E17" s="18">
        <v>920.53</v>
      </c>
      <c r="F17" s="18">
        <v>0</v>
      </c>
      <c r="G17" s="18">
        <v>0</v>
      </c>
      <c r="H17" s="18">
        <v>0</v>
      </c>
      <c r="I17" s="18">
        <v>0</v>
      </c>
      <c r="J17" s="18">
        <v>0</v>
      </c>
      <c r="K17" s="18">
        <v>0</v>
      </c>
    </row>
    <row r="18" spans="1:11" ht="63" customHeight="1" x14ac:dyDescent="0.3">
      <c r="A18" s="46" t="s">
        <v>21</v>
      </c>
      <c r="B18" s="46" t="s">
        <v>20</v>
      </c>
      <c r="C18" s="4" t="s">
        <v>9</v>
      </c>
      <c r="D18" s="18">
        <f>F18</f>
        <v>34019.33</v>
      </c>
      <c r="E18" s="18">
        <v>0</v>
      </c>
      <c r="F18" s="18">
        <f>F19+F20+F21</f>
        <v>34019.33</v>
      </c>
      <c r="G18" s="18">
        <v>0</v>
      </c>
      <c r="H18" s="18">
        <v>0</v>
      </c>
      <c r="I18" s="18">
        <v>0</v>
      </c>
      <c r="J18" s="18">
        <v>0</v>
      </c>
      <c r="K18" s="18">
        <v>0</v>
      </c>
    </row>
    <row r="19" spans="1:11" ht="15.6" x14ac:dyDescent="0.3">
      <c r="A19" s="47"/>
      <c r="B19" s="47"/>
      <c r="C19" s="4" t="s">
        <v>10</v>
      </c>
      <c r="D19" s="18">
        <f t="shared" ref="D19:D22" si="0">F19</f>
        <v>32340</v>
      </c>
      <c r="E19" s="18">
        <v>0</v>
      </c>
      <c r="F19" s="18">
        <v>32340</v>
      </c>
      <c r="G19" s="18">
        <v>0</v>
      </c>
      <c r="H19" s="18">
        <v>0</v>
      </c>
      <c r="I19" s="18">
        <v>0</v>
      </c>
      <c r="J19" s="18">
        <v>0</v>
      </c>
      <c r="K19" s="18">
        <v>0</v>
      </c>
    </row>
    <row r="20" spans="1:11" ht="32.25" customHeight="1" x14ac:dyDescent="0.3">
      <c r="A20" s="47"/>
      <c r="B20" s="47"/>
      <c r="C20" s="4" t="s">
        <v>12</v>
      </c>
      <c r="D20" s="18">
        <f t="shared" si="0"/>
        <v>660</v>
      </c>
      <c r="E20" s="18">
        <v>0</v>
      </c>
      <c r="F20" s="18">
        <v>660</v>
      </c>
      <c r="G20" s="18">
        <v>0</v>
      </c>
      <c r="H20" s="18">
        <v>0</v>
      </c>
      <c r="I20" s="18">
        <v>0</v>
      </c>
      <c r="J20" s="18">
        <v>0</v>
      </c>
      <c r="K20" s="18">
        <v>0</v>
      </c>
    </row>
    <row r="21" spans="1:11" ht="31.5" customHeight="1" x14ac:dyDescent="0.3">
      <c r="A21" s="47"/>
      <c r="B21" s="47"/>
      <c r="C21" s="4" t="s">
        <v>13</v>
      </c>
      <c r="D21" s="18">
        <f t="shared" si="0"/>
        <v>1019.33</v>
      </c>
      <c r="E21" s="18">
        <v>0</v>
      </c>
      <c r="F21" s="18">
        <v>1019.33</v>
      </c>
      <c r="G21" s="18">
        <v>0</v>
      </c>
      <c r="H21" s="18">
        <v>0</v>
      </c>
      <c r="I21" s="18">
        <v>0</v>
      </c>
      <c r="J21" s="18">
        <v>0</v>
      </c>
      <c r="K21" s="18">
        <v>0</v>
      </c>
    </row>
    <row r="22" spans="1:11" ht="31.5" customHeight="1" x14ac:dyDescent="0.3">
      <c r="A22" s="48"/>
      <c r="B22" s="48"/>
      <c r="C22" s="4" t="s">
        <v>14</v>
      </c>
      <c r="D22" s="18">
        <f t="shared" si="0"/>
        <v>0</v>
      </c>
      <c r="E22" s="18">
        <v>0</v>
      </c>
      <c r="F22" s="18">
        <v>0</v>
      </c>
      <c r="G22" s="18">
        <v>0</v>
      </c>
      <c r="H22" s="18">
        <v>0</v>
      </c>
      <c r="I22" s="18">
        <v>0</v>
      </c>
      <c r="J22" s="18">
        <v>0</v>
      </c>
      <c r="K22" s="18">
        <v>0</v>
      </c>
    </row>
    <row r="25" spans="1:11" ht="18" x14ac:dyDescent="0.35">
      <c r="A25" s="44"/>
      <c r="B25" s="44"/>
      <c r="C25" s="44"/>
      <c r="D25" s="44"/>
      <c r="E25" s="22"/>
      <c r="F25" s="45"/>
      <c r="G25" s="45"/>
      <c r="H25" s="45"/>
      <c r="I25" s="22"/>
    </row>
  </sheetData>
  <mergeCells count="16">
    <mergeCell ref="D3:K3"/>
    <mergeCell ref="E4:K4"/>
    <mergeCell ref="A2:K2"/>
    <mergeCell ref="G1:K1"/>
    <mergeCell ref="A25:D25"/>
    <mergeCell ref="F25:H25"/>
    <mergeCell ref="C3:C5"/>
    <mergeCell ref="B18:B22"/>
    <mergeCell ref="A18:A22"/>
    <mergeCell ref="B13:B17"/>
    <mergeCell ref="A13:A17"/>
    <mergeCell ref="B7:B11"/>
    <mergeCell ref="A7:A11"/>
    <mergeCell ref="A3:A5"/>
    <mergeCell ref="B3:B5"/>
    <mergeCell ref="D4:D5"/>
  </mergeCells>
  <printOptions horizontalCentered="1" verticalCentered="1"/>
  <pageMargins left="0.98425196850393704" right="0.98425196850393704" top="0.98425196850393704" bottom="0.98425196850393704" header="0.51181102362204722" footer="0.51181102362204722"/>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0"/>
  <sheetViews>
    <sheetView topLeftCell="A26" workbookViewId="0">
      <selection activeCell="A8" sqref="A8:A48"/>
    </sheetView>
  </sheetViews>
  <sheetFormatPr defaultRowHeight="14.4" x14ac:dyDescent="0.3"/>
  <cols>
    <col min="1" max="1" width="5.6640625" customWidth="1"/>
    <col min="2" max="2" width="91.6640625" customWidth="1"/>
    <col min="3" max="3" width="37.109375" customWidth="1"/>
  </cols>
  <sheetData>
    <row r="1" spans="1:5" ht="76.5" customHeight="1" x14ac:dyDescent="0.3">
      <c r="A1" s="50" t="s">
        <v>101</v>
      </c>
      <c r="B1" s="50"/>
      <c r="C1" s="13"/>
      <c r="D1" s="13"/>
      <c r="E1" s="13"/>
    </row>
    <row r="2" spans="1:5" ht="73.5" customHeight="1" x14ac:dyDescent="0.3">
      <c r="A2" s="43" t="s">
        <v>102</v>
      </c>
      <c r="B2" s="43"/>
      <c r="C2" s="16"/>
    </row>
    <row r="3" spans="1:5" ht="47.25" customHeight="1" x14ac:dyDescent="0.3">
      <c r="A3" s="11" t="s">
        <v>24</v>
      </c>
      <c r="B3" s="11" t="s">
        <v>25</v>
      </c>
      <c r="C3" s="17"/>
    </row>
    <row r="4" spans="1:5" ht="15.6" x14ac:dyDescent="0.3">
      <c r="A4" s="12">
        <v>1</v>
      </c>
      <c r="B4" s="12" t="s">
        <v>26</v>
      </c>
      <c r="C4" s="33"/>
      <c r="D4" s="34"/>
    </row>
    <row r="5" spans="1:5" ht="15.6" x14ac:dyDescent="0.3">
      <c r="A5" s="30">
        <v>2</v>
      </c>
      <c r="B5" s="12" t="s">
        <v>27</v>
      </c>
    </row>
    <row r="6" spans="1:5" ht="15.6" x14ac:dyDescent="0.3">
      <c r="A6" s="30">
        <v>3</v>
      </c>
      <c r="B6" s="12" t="s">
        <v>28</v>
      </c>
    </row>
    <row r="7" spans="1:5" ht="15.6" x14ac:dyDescent="0.3">
      <c r="A7" s="30">
        <v>4</v>
      </c>
      <c r="B7" s="12" t="s">
        <v>29</v>
      </c>
    </row>
    <row r="8" spans="1:5" ht="15.6" x14ac:dyDescent="0.3">
      <c r="A8" s="30">
        <v>5</v>
      </c>
      <c r="B8" s="12" t="s">
        <v>31</v>
      </c>
    </row>
    <row r="9" spans="1:5" ht="15.6" x14ac:dyDescent="0.3">
      <c r="A9" s="35">
        <v>6</v>
      </c>
      <c r="B9" s="12" t="s">
        <v>103</v>
      </c>
    </row>
    <row r="10" spans="1:5" ht="31.2" x14ac:dyDescent="0.3">
      <c r="A10" s="35">
        <v>7</v>
      </c>
      <c r="B10" s="8" t="s">
        <v>112</v>
      </c>
    </row>
    <row r="11" spans="1:5" ht="31.2" x14ac:dyDescent="0.3">
      <c r="A11" s="35">
        <v>8</v>
      </c>
      <c r="B11" s="8" t="s">
        <v>113</v>
      </c>
    </row>
    <row r="12" spans="1:5" ht="15.6" x14ac:dyDescent="0.3">
      <c r="A12" s="35">
        <v>9</v>
      </c>
      <c r="B12" s="12" t="s">
        <v>30</v>
      </c>
    </row>
    <row r="13" spans="1:5" ht="15.6" x14ac:dyDescent="0.3">
      <c r="A13" s="35">
        <v>10</v>
      </c>
      <c r="B13" s="8" t="s">
        <v>32</v>
      </c>
    </row>
    <row r="14" spans="1:5" ht="15.6" x14ac:dyDescent="0.3">
      <c r="A14" s="35">
        <v>11</v>
      </c>
      <c r="B14" s="8" t="s">
        <v>33</v>
      </c>
    </row>
    <row r="15" spans="1:5" ht="15.6" x14ac:dyDescent="0.3">
      <c r="A15" s="35">
        <v>12</v>
      </c>
      <c r="B15" s="8" t="s">
        <v>35</v>
      </c>
    </row>
    <row r="16" spans="1:5" ht="15.6" x14ac:dyDescent="0.3">
      <c r="A16" s="35">
        <v>13</v>
      </c>
      <c r="B16" s="8" t="s">
        <v>34</v>
      </c>
    </row>
    <row r="17" spans="1:2" ht="15.6" x14ac:dyDescent="0.3">
      <c r="A17" s="35">
        <v>14</v>
      </c>
      <c r="B17" s="8" t="s">
        <v>36</v>
      </c>
    </row>
    <row r="18" spans="1:2" ht="15.6" x14ac:dyDescent="0.3">
      <c r="A18" s="35">
        <v>15</v>
      </c>
      <c r="B18" s="8" t="s">
        <v>37</v>
      </c>
    </row>
    <row r="19" spans="1:2" ht="15.6" x14ac:dyDescent="0.3">
      <c r="A19" s="35">
        <v>16</v>
      </c>
      <c r="B19" s="8" t="s">
        <v>38</v>
      </c>
    </row>
    <row r="20" spans="1:2" ht="15.6" x14ac:dyDescent="0.3">
      <c r="A20" s="35">
        <v>17</v>
      </c>
      <c r="B20" s="8" t="s">
        <v>39</v>
      </c>
    </row>
    <row r="21" spans="1:2" ht="15.6" x14ac:dyDescent="0.3">
      <c r="A21" s="35">
        <v>18</v>
      </c>
      <c r="B21" s="8" t="s">
        <v>40</v>
      </c>
    </row>
    <row r="22" spans="1:2" ht="15.6" x14ac:dyDescent="0.3">
      <c r="A22" s="35">
        <v>19</v>
      </c>
      <c r="B22" s="8" t="s">
        <v>41</v>
      </c>
    </row>
    <row r="23" spans="1:2" ht="15.6" x14ac:dyDescent="0.3">
      <c r="A23" s="35">
        <v>20</v>
      </c>
      <c r="B23" s="8" t="s">
        <v>42</v>
      </c>
    </row>
    <row r="24" spans="1:2" ht="15.6" x14ac:dyDescent="0.3">
      <c r="A24" s="35">
        <v>21</v>
      </c>
      <c r="B24" s="9" t="s">
        <v>43</v>
      </c>
    </row>
    <row r="25" spans="1:2" ht="15.6" x14ac:dyDescent="0.3">
      <c r="A25" s="35">
        <v>22</v>
      </c>
      <c r="B25" s="8" t="s">
        <v>44</v>
      </c>
    </row>
    <row r="26" spans="1:2" ht="15.6" x14ac:dyDescent="0.3">
      <c r="A26" s="35">
        <v>23</v>
      </c>
      <c r="B26" s="8" t="s">
        <v>45</v>
      </c>
    </row>
    <row r="27" spans="1:2" ht="15.6" x14ac:dyDescent="0.3">
      <c r="A27" s="35">
        <v>24</v>
      </c>
      <c r="B27" s="8" t="s">
        <v>46</v>
      </c>
    </row>
    <row r="28" spans="1:2" ht="15.6" x14ac:dyDescent="0.3">
      <c r="A28" s="35">
        <v>25</v>
      </c>
      <c r="B28" s="8" t="s">
        <v>47</v>
      </c>
    </row>
    <row r="29" spans="1:2" ht="15.6" x14ac:dyDescent="0.3">
      <c r="A29" s="35">
        <v>26</v>
      </c>
      <c r="B29" s="9" t="s">
        <v>48</v>
      </c>
    </row>
    <row r="30" spans="1:2" ht="15.6" x14ac:dyDescent="0.3">
      <c r="A30" s="35">
        <v>27</v>
      </c>
      <c r="B30" s="8" t="s">
        <v>49</v>
      </c>
    </row>
    <row r="31" spans="1:2" ht="15.6" x14ac:dyDescent="0.3">
      <c r="A31" s="35">
        <v>28</v>
      </c>
      <c r="B31" s="8" t="s">
        <v>50</v>
      </c>
    </row>
    <row r="32" spans="1:2" ht="15.6" x14ac:dyDescent="0.3">
      <c r="A32" s="35">
        <v>29</v>
      </c>
      <c r="B32" s="9" t="s">
        <v>51</v>
      </c>
    </row>
    <row r="33" spans="1:2" ht="15.6" x14ac:dyDescent="0.3">
      <c r="A33" s="35">
        <v>30</v>
      </c>
      <c r="B33" s="10" t="s">
        <v>52</v>
      </c>
    </row>
    <row r="34" spans="1:2" ht="15.6" x14ac:dyDescent="0.3">
      <c r="A34" s="35">
        <v>31</v>
      </c>
      <c r="B34" s="8" t="s">
        <v>53</v>
      </c>
    </row>
    <row r="35" spans="1:2" ht="15.6" x14ac:dyDescent="0.3">
      <c r="A35" s="35">
        <v>32</v>
      </c>
      <c r="B35" s="8" t="s">
        <v>54</v>
      </c>
    </row>
    <row r="36" spans="1:2" ht="15.6" x14ac:dyDescent="0.3">
      <c r="A36" s="35">
        <v>33</v>
      </c>
      <c r="B36" s="8" t="s">
        <v>55</v>
      </c>
    </row>
    <row r="37" spans="1:2" ht="15.6" x14ac:dyDescent="0.3">
      <c r="A37" s="35">
        <v>34</v>
      </c>
      <c r="B37" s="8" t="s">
        <v>56</v>
      </c>
    </row>
    <row r="38" spans="1:2" ht="15.6" x14ac:dyDescent="0.3">
      <c r="A38" s="35">
        <v>35</v>
      </c>
      <c r="B38" s="9" t="s">
        <v>57</v>
      </c>
    </row>
    <row r="39" spans="1:2" ht="15.6" x14ac:dyDescent="0.3">
      <c r="A39" s="35">
        <v>36</v>
      </c>
      <c r="B39" s="9" t="s">
        <v>58</v>
      </c>
    </row>
    <row r="40" spans="1:2" ht="15.6" x14ac:dyDescent="0.3">
      <c r="A40" s="35">
        <v>37</v>
      </c>
      <c r="B40" s="9" t="s">
        <v>59</v>
      </c>
    </row>
    <row r="41" spans="1:2" ht="15.6" x14ac:dyDescent="0.3">
      <c r="A41" s="35">
        <v>38</v>
      </c>
      <c r="B41" s="8" t="s">
        <v>60</v>
      </c>
    </row>
    <row r="42" spans="1:2" ht="15.6" x14ac:dyDescent="0.3">
      <c r="A42" s="35">
        <v>39</v>
      </c>
      <c r="B42" s="8" t="s">
        <v>61</v>
      </c>
    </row>
    <row r="43" spans="1:2" ht="15.6" x14ac:dyDescent="0.3">
      <c r="A43" s="35">
        <v>40</v>
      </c>
      <c r="B43" s="8" t="s">
        <v>62</v>
      </c>
    </row>
    <row r="44" spans="1:2" ht="15.6" x14ac:dyDescent="0.3">
      <c r="A44" s="35">
        <v>41</v>
      </c>
      <c r="B44" s="8" t="s">
        <v>63</v>
      </c>
    </row>
    <row r="45" spans="1:2" ht="15.6" x14ac:dyDescent="0.3">
      <c r="A45" s="35">
        <v>42</v>
      </c>
      <c r="B45" s="8" t="s">
        <v>64</v>
      </c>
    </row>
    <row r="46" spans="1:2" ht="15.6" x14ac:dyDescent="0.3">
      <c r="A46" s="35">
        <v>43</v>
      </c>
      <c r="B46" s="10" t="s">
        <v>65</v>
      </c>
    </row>
    <row r="47" spans="1:2" ht="15.6" x14ac:dyDescent="0.3">
      <c r="A47" s="35">
        <v>44</v>
      </c>
      <c r="B47" s="10" t="s">
        <v>66</v>
      </c>
    </row>
    <row r="48" spans="1:2" ht="15.6" x14ac:dyDescent="0.3">
      <c r="A48" s="35">
        <v>45</v>
      </c>
      <c r="B48" s="8" t="s">
        <v>67</v>
      </c>
    </row>
    <row r="50" spans="1:2" ht="15.6" x14ac:dyDescent="0.3">
      <c r="A50" s="39"/>
      <c r="B50" s="39"/>
    </row>
  </sheetData>
  <mergeCells count="3">
    <mergeCell ref="A2:B2"/>
    <mergeCell ref="A1:B1"/>
    <mergeCell ref="A50:B50"/>
  </mergeCells>
  <printOptions horizontalCentered="1" verticalCentered="1"/>
  <pageMargins left="0.23622047244094491" right="0.23622047244094491" top="0.74803149606299213" bottom="0.74803149606299213" header="0.31496062992125984" footer="0.31496062992125984"/>
  <pageSetup paperSize="9" scale="64"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
  <sheetViews>
    <sheetView workbookViewId="0">
      <selection activeCell="B14" sqref="B14"/>
    </sheetView>
  </sheetViews>
  <sheetFormatPr defaultRowHeight="14.4" x14ac:dyDescent="0.3"/>
  <cols>
    <col min="1" max="1" width="5.6640625" customWidth="1"/>
    <col min="2" max="2" width="91.6640625" customWidth="1"/>
    <col min="3" max="3" width="37.109375" customWidth="1"/>
  </cols>
  <sheetData>
    <row r="1" spans="1:5" ht="76.5" customHeight="1" x14ac:dyDescent="0.3">
      <c r="A1" s="50" t="s">
        <v>110</v>
      </c>
      <c r="B1" s="50"/>
      <c r="C1" s="50"/>
      <c r="D1" s="13"/>
      <c r="E1" s="13"/>
    </row>
    <row r="2" spans="1:5" ht="73.5" customHeight="1" x14ac:dyDescent="0.3">
      <c r="A2" s="51" t="s">
        <v>111</v>
      </c>
      <c r="B2" s="51"/>
      <c r="C2" s="51"/>
    </row>
    <row r="3" spans="1:5" ht="47.25" customHeight="1" x14ac:dyDescent="0.3">
      <c r="A3" s="19" t="s">
        <v>24</v>
      </c>
      <c r="B3" s="19" t="s">
        <v>89</v>
      </c>
      <c r="C3" s="19" t="s">
        <v>90</v>
      </c>
    </row>
    <row r="4" spans="1:5" ht="54" x14ac:dyDescent="0.35">
      <c r="A4" s="15">
        <v>1</v>
      </c>
      <c r="B4" s="15" t="s">
        <v>96</v>
      </c>
      <c r="C4" s="20" t="s">
        <v>95</v>
      </c>
    </row>
    <row r="5" spans="1:5" ht="18" x14ac:dyDescent="0.35">
      <c r="A5" s="15">
        <v>2</v>
      </c>
      <c r="B5" s="15" t="s">
        <v>92</v>
      </c>
      <c r="C5" s="21" t="s">
        <v>93</v>
      </c>
    </row>
    <row r="6" spans="1:5" ht="18" x14ac:dyDescent="0.35">
      <c r="A6" s="15">
        <v>3</v>
      </c>
      <c r="B6" s="15" t="s">
        <v>91</v>
      </c>
      <c r="C6" s="21" t="s">
        <v>94</v>
      </c>
    </row>
    <row r="8" spans="1:5" ht="18" x14ac:dyDescent="0.35">
      <c r="A8" s="44"/>
      <c r="B8" s="44"/>
      <c r="C8" s="23"/>
    </row>
  </sheetData>
  <mergeCells count="3">
    <mergeCell ref="A2:C2"/>
    <mergeCell ref="A1:C1"/>
    <mergeCell ref="A8:B8"/>
  </mergeCells>
  <pageMargins left="0.70866141732283472" right="0.70866141732283472" top="0.74803149606299213" bottom="0.74803149606299213" header="0.31496062992125984" footer="0.31496062992125984"/>
  <pageSetup paperSize="9" scale="9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Приложение№1</vt:lpstr>
      <vt:lpstr>Приложение№2</vt:lpstr>
      <vt:lpstr>Приложение№3</vt:lpstr>
      <vt:lpstr>Приложение№5</vt: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2020-05-27T11:54:54Z</dcterms:modified>
</cp:coreProperties>
</file>